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60" yWindow="-60" windowWidth="19416" windowHeight="10980"/>
  </bookViews>
  <sheets>
    <sheet name="Foglio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8" i="1" l="1"/>
  <c r="F30" i="1" l="1"/>
  <c r="E30" i="1"/>
  <c r="D30" i="1" l="1"/>
  <c r="E33" i="1" l="1"/>
  <c r="H30" i="1"/>
</calcChain>
</file>

<file path=xl/sharedStrings.xml><?xml version="1.0" encoding="utf-8"?>
<sst xmlns="http://schemas.openxmlformats.org/spreadsheetml/2006/main" count="76" uniqueCount="55">
  <si>
    <t>Provincia</t>
  </si>
  <si>
    <t>Cod. ist. Rif.</t>
  </si>
  <si>
    <t>Denominazione ist. rif.</t>
  </si>
  <si>
    <t>CPIA</t>
  </si>
  <si>
    <t>All. A - Organico  a.s. 2020/2021 - Docenti - Istituti Comprensivi</t>
  </si>
  <si>
    <t>Cattedre INFANZIA</t>
  </si>
  <si>
    <t>Cattedre PRIMARIA</t>
  </si>
  <si>
    <t>Cattedre SECONDARIA DI PRIMO GRADO</t>
  </si>
  <si>
    <t>SAVONA</t>
  </si>
  <si>
    <t>IC SPOTORNO</t>
  </si>
  <si>
    <t>I.C. SAVONA III "G. Manzino"</t>
  </si>
  <si>
    <t>IC SAVONA 2</t>
  </si>
  <si>
    <t>IC SASSELLO</t>
  </si>
  <si>
    <t>IC MILLESIMO</t>
  </si>
  <si>
    <t>IC CARCARE</t>
  </si>
  <si>
    <t>IC ANDORA LAIGUEGLIA</t>
  </si>
  <si>
    <t>IC DI ALASSIO</t>
  </si>
  <si>
    <t>IC VAL VARATELLA</t>
  </si>
  <si>
    <t>IC LOANO BOISSANO</t>
  </si>
  <si>
    <t>IC QUILIANO</t>
  </si>
  <si>
    <t>IC VADO L.</t>
  </si>
  <si>
    <t>iC CAIRO MONTENOTTE</t>
  </si>
  <si>
    <t>IC ALBISOLE</t>
  </si>
  <si>
    <t xml:space="preserve">IC VARAZZE CELLE </t>
  </si>
  <si>
    <t>IC ALBENGA II</t>
  </si>
  <si>
    <t>IC DI PIETRA LIGURE</t>
  </si>
  <si>
    <t>IC FINALE LIGURE</t>
  </si>
  <si>
    <t>IC SAVONA I - D. ANDREA GALLO</t>
  </si>
  <si>
    <t>I. C. SAVONA 4 "G. Marconi"</t>
  </si>
  <si>
    <t>IC ALBENGA I</t>
  </si>
  <si>
    <t>svic80100e</t>
  </si>
  <si>
    <t>SVIC80200A</t>
  </si>
  <si>
    <t>SVIC803006</t>
  </si>
  <si>
    <t>SVIC804002</t>
  </si>
  <si>
    <t>SVIC80500T</t>
  </si>
  <si>
    <t>SVIC80600N</t>
  </si>
  <si>
    <t>svic80700d</t>
  </si>
  <si>
    <t>SVIC808009</t>
  </si>
  <si>
    <t>SVIC809005</t>
  </si>
  <si>
    <t>SVIC810009</t>
  </si>
  <si>
    <t>SVIC811005</t>
  </si>
  <si>
    <t>svic812001</t>
  </si>
  <si>
    <t>SVIC81300R</t>
  </si>
  <si>
    <t>SVIC81400L</t>
  </si>
  <si>
    <t>svic81500c</t>
  </si>
  <si>
    <t>SVIC817004</t>
  </si>
  <si>
    <t>SVIC81800X</t>
  </si>
  <si>
    <t>SVIC81900Q</t>
  </si>
  <si>
    <t>SVIC82000X</t>
  </si>
  <si>
    <t>SVIC82100Q</t>
  </si>
  <si>
    <t>SVIC82200G</t>
  </si>
  <si>
    <t>SVMM062003</t>
  </si>
  <si>
    <t xml:space="preserve">Si precisa che la colonna relativa al numero degli incarichi conferibili costituisce uno schema basato sulle esigenze manifestate </t>
  </si>
  <si>
    <t>ed è comunque soggetto ad una puntuale verifica del rispetto del budget massimo assegnato a ciascuna scuola, che rappresenta un limite inderogabile</t>
  </si>
  <si>
    <t>ed è stato quantificato considerando una durata dei contratti di tutto il personale docente ed ATA pari a 9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</si>
</sst>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1" fillId="0" borderId="0" xfId="0" applyNumberFormat="1" applyFont="1" applyAlignment="1">
      <alignment vertical="center"/>
    </xf>
    <xf numFmtId="4" fontId="0" fillId="0" borderId="2" xfId="0" applyNumberFormat="1" applyBorder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center"/>
    </xf>
    <xf numFmtId="3" fontId="0" fillId="0" borderId="2" xfId="0" applyNumberFormat="1" applyBorder="1"/>
    <xf numFmtId="3" fontId="0" fillId="0" borderId="0" xfId="0" applyNumberFormat="1"/>
    <xf numFmtId="4" fontId="0" fillId="0" borderId="0" xfId="0" applyNumberFormat="1" applyAlignment="1">
      <alignment horizontal="center"/>
    </xf>
    <xf numFmtId="3" fontId="0" fillId="0" borderId="3" xfId="0" applyNumberFormat="1" applyBorder="1"/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3" xfId="0" applyNumberFormat="1" applyBorder="1"/>
    <xf numFmtId="164" fontId="0" fillId="0" borderId="2" xfId="0" applyNumberFormat="1" applyBorder="1"/>
    <xf numFmtId="4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abSelected="1" topLeftCell="A31" workbookViewId="0">
      <selection activeCell="A35" sqref="A35:A37"/>
    </sheetView>
  </sheetViews>
  <sheetFormatPr defaultColWidth="9.109375" defaultRowHeight="14.4" x14ac:dyDescent="0.3"/>
  <cols>
    <col min="1" max="1" width="10.6640625" style="1" customWidth="1"/>
    <col min="2" max="2" width="16.44140625" style="1" customWidth="1"/>
    <col min="3" max="3" width="30.5546875" style="1" customWidth="1"/>
    <col min="4" max="4" width="10.44140625" style="1" customWidth="1"/>
    <col min="5" max="5" width="10.33203125" style="14" customWidth="1"/>
    <col min="6" max="6" width="13.109375" style="1" customWidth="1"/>
    <col min="7" max="7" width="9.109375" style="1"/>
    <col min="8" max="8" width="12.109375" style="1" customWidth="1"/>
    <col min="9" max="16384" width="9.109375" style="1"/>
  </cols>
  <sheetData>
    <row r="2" spans="1:8" ht="15" x14ac:dyDescent="0.25">
      <c r="C2" s="7"/>
    </row>
    <row r="3" spans="1:8" ht="15.75" thickBot="1" x14ac:dyDescent="0.3">
      <c r="D3" s="19"/>
      <c r="E3" s="19"/>
      <c r="F3" s="19"/>
      <c r="G3" s="19"/>
    </row>
    <row r="4" spans="1:8" ht="30.75" thickBot="1" x14ac:dyDescent="0.3">
      <c r="C4" s="3" t="s">
        <v>4</v>
      </c>
      <c r="D4" s="10"/>
      <c r="E4" s="15"/>
      <c r="F4" s="10"/>
      <c r="G4" s="10"/>
    </row>
    <row r="5" spans="1:8" ht="15.75" thickBot="1" x14ac:dyDescent="0.3">
      <c r="D5" s="10"/>
      <c r="E5" s="15"/>
      <c r="F5" s="10"/>
      <c r="G5" s="10"/>
    </row>
    <row r="6" spans="1:8" ht="60.75" thickBot="1" x14ac:dyDescent="0.3">
      <c r="A6" s="2" t="s">
        <v>0</v>
      </c>
      <c r="B6" s="3" t="s">
        <v>1</v>
      </c>
      <c r="C6" s="2" t="s">
        <v>2</v>
      </c>
      <c r="D6" s="12" t="s">
        <v>5</v>
      </c>
      <c r="E6" s="16" t="s">
        <v>6</v>
      </c>
      <c r="F6" s="13" t="s">
        <v>7</v>
      </c>
    </row>
    <row r="7" spans="1:8" ht="15" x14ac:dyDescent="0.25">
      <c r="A7" s="4"/>
      <c r="B7" s="4"/>
      <c r="D7" s="11"/>
      <c r="E7" s="17"/>
      <c r="F7" s="11"/>
    </row>
    <row r="8" spans="1:8" ht="15" x14ac:dyDescent="0.25">
      <c r="A8" s="4" t="s">
        <v>8</v>
      </c>
      <c r="B8" s="1" t="s">
        <v>30</v>
      </c>
      <c r="C8" s="1" t="s">
        <v>12</v>
      </c>
      <c r="D8" s="8">
        <v>1</v>
      </c>
      <c r="E8" s="18">
        <v>2</v>
      </c>
      <c r="F8" s="8">
        <v>2</v>
      </c>
      <c r="H8" s="5">
        <f>(D8*22973.58)+(E8*22973.58)+(F8*24760.08)</f>
        <v>118440.90000000001</v>
      </c>
    </row>
    <row r="9" spans="1:8" ht="15" x14ac:dyDescent="0.25">
      <c r="A9" s="4" t="s">
        <v>8</v>
      </c>
      <c r="B9" s="1" t="s">
        <v>31</v>
      </c>
      <c r="C9" s="1" t="s">
        <v>13</v>
      </c>
      <c r="D9" s="8">
        <v>2</v>
      </c>
      <c r="E9" s="18">
        <v>2</v>
      </c>
      <c r="F9" s="8">
        <v>2</v>
      </c>
      <c r="H9" s="5">
        <f t="shared" ref="H9:H30" si="0">(D9*22973.58)+(E9*22973.58)+(F9*24760.08)</f>
        <v>141414.48000000001</v>
      </c>
    </row>
    <row r="10" spans="1:8" ht="15" x14ac:dyDescent="0.25">
      <c r="A10" s="4" t="s">
        <v>8</v>
      </c>
      <c r="B10" s="1" t="s">
        <v>32</v>
      </c>
      <c r="C10" s="1" t="s">
        <v>14</v>
      </c>
      <c r="D10" s="8">
        <v>3</v>
      </c>
      <c r="E10" s="18">
        <v>3</v>
      </c>
      <c r="F10" s="8">
        <v>0</v>
      </c>
      <c r="H10" s="5">
        <f t="shared" si="0"/>
        <v>137841.48000000001</v>
      </c>
    </row>
    <row r="11" spans="1:8" ht="15" x14ac:dyDescent="0.25">
      <c r="A11" s="4" t="s">
        <v>8</v>
      </c>
      <c r="B11" s="1" t="s">
        <v>33</v>
      </c>
      <c r="C11" s="1" t="s">
        <v>9</v>
      </c>
      <c r="D11" s="8">
        <v>3</v>
      </c>
      <c r="E11" s="18">
        <v>0.5</v>
      </c>
      <c r="F11" s="8">
        <v>2</v>
      </c>
      <c r="H11" s="5">
        <f t="shared" si="0"/>
        <v>129927.69</v>
      </c>
    </row>
    <row r="12" spans="1:8" ht="15" x14ac:dyDescent="0.25">
      <c r="A12" s="4" t="s">
        <v>8</v>
      </c>
      <c r="B12" s="1" t="s">
        <v>34</v>
      </c>
      <c r="C12" s="1" t="s">
        <v>15</v>
      </c>
      <c r="D12" s="8">
        <v>0</v>
      </c>
      <c r="E12" s="18">
        <v>0.5</v>
      </c>
      <c r="F12" s="8">
        <v>2</v>
      </c>
      <c r="H12" s="5">
        <f t="shared" si="0"/>
        <v>61006.950000000004</v>
      </c>
    </row>
    <row r="13" spans="1:8" ht="15" x14ac:dyDescent="0.25">
      <c r="A13" s="4" t="s">
        <v>8</v>
      </c>
      <c r="B13" s="1" t="s">
        <v>35</v>
      </c>
      <c r="C13" s="1" t="s">
        <v>16</v>
      </c>
      <c r="D13" s="8">
        <v>2</v>
      </c>
      <c r="E13" s="18">
        <v>2</v>
      </c>
      <c r="F13" s="8">
        <v>0</v>
      </c>
      <c r="H13" s="5">
        <f t="shared" si="0"/>
        <v>91894.32</v>
      </c>
    </row>
    <row r="14" spans="1:8" ht="15" x14ac:dyDescent="0.25">
      <c r="A14" s="4" t="s">
        <v>8</v>
      </c>
      <c r="B14" s="1" t="s">
        <v>36</v>
      </c>
      <c r="C14" s="1" t="s">
        <v>17</v>
      </c>
      <c r="D14" s="8">
        <v>2</v>
      </c>
      <c r="E14" s="18">
        <v>4</v>
      </c>
      <c r="F14" s="8">
        <v>2</v>
      </c>
      <c r="H14" s="5">
        <f t="shared" si="0"/>
        <v>187361.64</v>
      </c>
    </row>
    <row r="15" spans="1:8" ht="15" x14ac:dyDescent="0.25">
      <c r="A15" s="4" t="s">
        <v>8</v>
      </c>
      <c r="B15" s="1" t="s">
        <v>37</v>
      </c>
      <c r="C15" s="1" t="s">
        <v>18</v>
      </c>
      <c r="D15" s="8">
        <v>3</v>
      </c>
      <c r="E15" s="18">
        <v>3</v>
      </c>
      <c r="F15" s="8">
        <v>3</v>
      </c>
      <c r="H15" s="5">
        <f t="shared" si="0"/>
        <v>212121.72000000003</v>
      </c>
    </row>
    <row r="16" spans="1:8" x14ac:dyDescent="0.3">
      <c r="A16" s="4" t="s">
        <v>8</v>
      </c>
      <c r="B16" s="1" t="s">
        <v>38</v>
      </c>
      <c r="C16" s="1" t="s">
        <v>19</v>
      </c>
      <c r="D16" s="8">
        <v>2</v>
      </c>
      <c r="E16" s="18">
        <v>2</v>
      </c>
      <c r="F16" s="8">
        <v>2</v>
      </c>
      <c r="H16" s="5">
        <f t="shared" si="0"/>
        <v>141414.48000000001</v>
      </c>
    </row>
    <row r="17" spans="1:8" x14ac:dyDescent="0.3">
      <c r="A17" s="4" t="s">
        <v>8</v>
      </c>
      <c r="B17" s="1" t="s">
        <v>39</v>
      </c>
      <c r="C17" s="1" t="s">
        <v>20</v>
      </c>
      <c r="D17" s="8">
        <v>1</v>
      </c>
      <c r="E17" s="18">
        <v>3</v>
      </c>
      <c r="F17" s="8">
        <v>2</v>
      </c>
      <c r="H17" s="5">
        <f t="shared" si="0"/>
        <v>141414.48000000001</v>
      </c>
    </row>
    <row r="18" spans="1:8" x14ac:dyDescent="0.3">
      <c r="A18" s="4" t="s">
        <v>8</v>
      </c>
      <c r="B18" s="1" t="s">
        <v>40</v>
      </c>
      <c r="C18" s="1" t="s">
        <v>21</v>
      </c>
      <c r="D18" s="8">
        <v>4</v>
      </c>
      <c r="E18" s="18">
        <v>3</v>
      </c>
      <c r="F18" s="8">
        <v>2</v>
      </c>
      <c r="H18" s="5">
        <f t="shared" si="0"/>
        <v>210335.22</v>
      </c>
    </row>
    <row r="19" spans="1:8" x14ac:dyDescent="0.3">
      <c r="A19" s="4" t="s">
        <v>8</v>
      </c>
      <c r="B19" s="1" t="s">
        <v>41</v>
      </c>
      <c r="C19" s="1" t="s">
        <v>22</v>
      </c>
      <c r="D19" s="8">
        <v>8</v>
      </c>
      <c r="E19" s="18">
        <v>4</v>
      </c>
      <c r="F19" s="8">
        <v>2</v>
      </c>
      <c r="H19" s="5">
        <f t="shared" si="0"/>
        <v>325203.12</v>
      </c>
    </row>
    <row r="20" spans="1:8" x14ac:dyDescent="0.3">
      <c r="A20" s="4" t="s">
        <v>8</v>
      </c>
      <c r="B20" s="1" t="s">
        <v>42</v>
      </c>
      <c r="C20" s="1" t="s">
        <v>23</v>
      </c>
      <c r="D20" s="8">
        <v>4</v>
      </c>
      <c r="E20" s="18">
        <v>4</v>
      </c>
      <c r="F20" s="8">
        <v>3</v>
      </c>
      <c r="H20" s="5">
        <f t="shared" si="0"/>
        <v>258068.88</v>
      </c>
    </row>
    <row r="21" spans="1:8" x14ac:dyDescent="0.3">
      <c r="A21" s="4" t="s">
        <v>8</v>
      </c>
      <c r="B21" s="1" t="s">
        <v>43</v>
      </c>
      <c r="C21" s="1" t="s">
        <v>10</v>
      </c>
      <c r="D21" s="8">
        <v>6</v>
      </c>
      <c r="E21" s="18">
        <v>4</v>
      </c>
      <c r="F21" s="8">
        <v>2</v>
      </c>
      <c r="H21" s="5">
        <f t="shared" si="0"/>
        <v>279255.96000000002</v>
      </c>
    </row>
    <row r="22" spans="1:8" x14ac:dyDescent="0.3">
      <c r="A22" s="4" t="s">
        <v>8</v>
      </c>
      <c r="B22" s="1" t="s">
        <v>44</v>
      </c>
      <c r="C22" s="1" t="s">
        <v>24</v>
      </c>
      <c r="D22" s="8">
        <v>0</v>
      </c>
      <c r="E22" s="18">
        <v>2</v>
      </c>
      <c r="F22" s="8">
        <v>2</v>
      </c>
      <c r="H22" s="5">
        <f t="shared" si="0"/>
        <v>95467.32</v>
      </c>
    </row>
    <row r="23" spans="1:8" x14ac:dyDescent="0.3">
      <c r="A23" s="4" t="s">
        <v>8</v>
      </c>
      <c r="B23" s="1" t="s">
        <v>45</v>
      </c>
      <c r="C23" s="1" t="s">
        <v>25</v>
      </c>
      <c r="D23" s="8">
        <v>3</v>
      </c>
      <c r="E23" s="18">
        <v>4</v>
      </c>
      <c r="F23" s="8">
        <v>2</v>
      </c>
      <c r="H23" s="5">
        <f t="shared" si="0"/>
        <v>210335.22</v>
      </c>
    </row>
    <row r="24" spans="1:8" x14ac:dyDescent="0.3">
      <c r="A24" s="4" t="s">
        <v>8</v>
      </c>
      <c r="B24" s="1" t="s">
        <v>46</v>
      </c>
      <c r="C24" s="1" t="s">
        <v>26</v>
      </c>
      <c r="D24" s="8">
        <v>6</v>
      </c>
      <c r="E24" s="18">
        <v>4</v>
      </c>
      <c r="F24" s="8">
        <v>2</v>
      </c>
      <c r="H24" s="5">
        <f t="shared" si="0"/>
        <v>279255.96000000002</v>
      </c>
    </row>
    <row r="25" spans="1:8" x14ac:dyDescent="0.3">
      <c r="A25" s="4" t="s">
        <v>8</v>
      </c>
      <c r="B25" s="1" t="s">
        <v>47</v>
      </c>
      <c r="C25" s="1" t="s">
        <v>11</v>
      </c>
      <c r="D25" s="8">
        <v>4</v>
      </c>
      <c r="E25" s="18">
        <v>6</v>
      </c>
      <c r="F25" s="8">
        <v>2</v>
      </c>
      <c r="H25" s="5">
        <f t="shared" si="0"/>
        <v>279255.96000000002</v>
      </c>
    </row>
    <row r="26" spans="1:8" x14ac:dyDescent="0.3">
      <c r="A26" s="4" t="s">
        <v>8</v>
      </c>
      <c r="B26" s="1" t="s">
        <v>48</v>
      </c>
      <c r="C26" s="1" t="s">
        <v>27</v>
      </c>
      <c r="D26" s="8">
        <v>8</v>
      </c>
      <c r="E26" s="18">
        <v>6</v>
      </c>
      <c r="F26" s="8">
        <v>4</v>
      </c>
      <c r="H26" s="5">
        <f t="shared" si="0"/>
        <v>420670.44</v>
      </c>
    </row>
    <row r="27" spans="1:8" x14ac:dyDescent="0.3">
      <c r="A27" s="4" t="s">
        <v>8</v>
      </c>
      <c r="B27" s="1" t="s">
        <v>49</v>
      </c>
      <c r="C27" s="1" t="s">
        <v>28</v>
      </c>
      <c r="D27" s="8">
        <v>10</v>
      </c>
      <c r="E27" s="18">
        <v>5</v>
      </c>
      <c r="F27" s="8">
        <v>2</v>
      </c>
      <c r="H27" s="5">
        <f t="shared" si="0"/>
        <v>394123.86</v>
      </c>
    </row>
    <row r="28" spans="1:8" x14ac:dyDescent="0.3">
      <c r="A28" s="4" t="s">
        <v>8</v>
      </c>
      <c r="B28" s="1" t="s">
        <v>50</v>
      </c>
      <c r="C28" s="1" t="s">
        <v>29</v>
      </c>
      <c r="D28" s="8">
        <v>4</v>
      </c>
      <c r="E28" s="18">
        <v>3</v>
      </c>
      <c r="F28" s="8">
        <v>2</v>
      </c>
      <c r="H28" s="5">
        <f t="shared" si="0"/>
        <v>210335.22</v>
      </c>
    </row>
    <row r="29" spans="1:8" x14ac:dyDescent="0.3">
      <c r="A29" s="4" t="s">
        <v>8</v>
      </c>
      <c r="B29" s="1" t="s">
        <v>51</v>
      </c>
      <c r="C29" s="4" t="s">
        <v>3</v>
      </c>
      <c r="D29" s="8">
        <v>0</v>
      </c>
      <c r="E29" s="18">
        <v>1</v>
      </c>
      <c r="F29" s="8">
        <v>2</v>
      </c>
      <c r="H29" s="5">
        <f t="shared" si="0"/>
        <v>72493.740000000005</v>
      </c>
    </row>
    <row r="30" spans="1:8" x14ac:dyDescent="0.3">
      <c r="D30" s="9">
        <f>SUM(D8:D29)</f>
        <v>76</v>
      </c>
      <c r="E30" s="14">
        <f>SUM(E8:E29)</f>
        <v>68</v>
      </c>
      <c r="F30" s="9">
        <f>SUM(F8:F29)</f>
        <v>44</v>
      </c>
      <c r="H30" s="5">
        <f t="shared" si="0"/>
        <v>4397639.040000001</v>
      </c>
    </row>
    <row r="31" spans="1:8" x14ac:dyDescent="0.3">
      <c r="D31" s="9"/>
      <c r="F31" s="9"/>
      <c r="H31" s="5"/>
    </row>
    <row r="32" spans="1:8" x14ac:dyDescent="0.3">
      <c r="C32" s="6"/>
      <c r="D32" s="9"/>
      <c r="F32" s="9"/>
      <c r="H32" s="5"/>
    </row>
    <row r="33" spans="1:6" x14ac:dyDescent="0.3">
      <c r="D33" s="9"/>
      <c r="E33" s="14">
        <f>D30+E30</f>
        <v>144</v>
      </c>
      <c r="F33" s="9"/>
    </row>
    <row r="35" spans="1:6" x14ac:dyDescent="0.3">
      <c r="A35" s="1" t="s">
        <v>52</v>
      </c>
    </row>
    <row r="36" spans="1:6" x14ac:dyDescent="0.3">
      <c r="A36" s="1" t="s">
        <v>53</v>
      </c>
    </row>
    <row r="37" spans="1:6" x14ac:dyDescent="0.3">
      <c r="A37" s="1" t="s">
        <v>54</v>
      </c>
    </row>
  </sheetData>
  <mergeCells count="1">
    <mergeCell ref="D3:G3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Administrator</cp:lastModifiedBy>
  <cp:lastPrinted>2020-09-09T10:03:31Z</cp:lastPrinted>
  <dcterms:created xsi:type="dcterms:W3CDTF">2015-06-05T18:19:34Z</dcterms:created>
  <dcterms:modified xsi:type="dcterms:W3CDTF">2020-09-10T10:25:16Z</dcterms:modified>
</cp:coreProperties>
</file>